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Sayfa1" sheetId="1" r:id="rId1"/>
    <sheet name="Sayfa2" sheetId="2" r:id="rId2"/>
    <sheet name="Sayf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1"/>
  <c r="P3"/>
  <c r="M3" l="1"/>
  <c r="Q3"/>
  <c r="Q2"/>
  <c r="M2"/>
  <c r="N3" l="1"/>
  <c r="O3" s="1"/>
  <c r="N2"/>
  <c r="O2" l="1"/>
</calcChain>
</file>

<file path=xl/sharedStrings.xml><?xml version="1.0" encoding="utf-8"?>
<sst xmlns="http://schemas.openxmlformats.org/spreadsheetml/2006/main" count="17" uniqueCount="17">
  <si>
    <t>Final</t>
  </si>
  <si>
    <t>Growth and Sensation</t>
  </si>
  <si>
    <t>Brain and Sensation</t>
  </si>
  <si>
    <t>Ethics</t>
  </si>
  <si>
    <t>Blood</t>
  </si>
  <si>
    <t>Injury</t>
  </si>
  <si>
    <t>Defence</t>
  </si>
  <si>
    <t>Biological Agents</t>
  </si>
  <si>
    <t>Elective</t>
  </si>
  <si>
    <t>Progress Exam</t>
  </si>
  <si>
    <t>PBL Test</t>
  </si>
  <si>
    <t>PBL Performance</t>
  </si>
  <si>
    <t>Meaned Block Point</t>
  </si>
  <si>
    <t>Class degree</t>
  </si>
  <si>
    <t>Over 100</t>
  </si>
  <si>
    <t>State</t>
  </si>
  <si>
    <t>PBL 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</si>
</sst>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>
      <selection activeCell="L3" sqref="L3"/>
    </sheetView>
  </sheetViews>
  <sheetFormatPr defaultRowHeight="15"/>
  <cols>
    <col min="1" max="1" width="16.5703125" customWidth="1"/>
    <col min="2" max="2" width="15.42578125" customWidth="1"/>
    <col min="5" max="5" width="11.42578125" customWidth="1"/>
    <col min="7" max="7" width="18.5703125" customWidth="1"/>
    <col min="12" max="12" width="17.140625" customWidth="1"/>
    <col min="13" max="13" width="16.85546875" customWidth="1"/>
    <col min="14" max="14" width="13.7109375" customWidth="1"/>
    <col min="15" max="15" width="14.7109375" customWidth="1"/>
    <col min="16" max="16" width="24.140625" bestFit="1" customWidth="1"/>
  </cols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0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f>(A2*7/54)+(B2*10/54)+(C2*7/54)+(D2*7/54)+(E2*5/54)+(F2*7/54)+(G2*7/54)+(H2*4/54)</f>
        <v>99.999999999999986</v>
      </c>
      <c r="N2">
        <f>(M2*0.5)+(I2*0.25)+(J2*0.05)+(Q2*0.1)</f>
        <v>90</v>
      </c>
      <c r="O2">
        <f>(N2*100/90)</f>
        <v>100</v>
      </c>
      <c r="P2" t="str">
        <f>IF(I2&lt;49.5,"FİNAL BARAJINDAN KALDI",IF(N2&lt;59.5,"BAŞARISIZ","BAŞARILI"))</f>
        <v>BAŞARILI</v>
      </c>
      <c r="Q2">
        <f>(K2*0.5)+(L2*0.5)</f>
        <v>100</v>
      </c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>
        <f>(A3*7/54)+(B3*10/54)+(C3*7/54)+(D3*7/54)+(E3*5/54)+(F3*7/54)+(G3*7/54)+(H3*4/54)</f>
        <v>0</v>
      </c>
      <c r="N3">
        <f>(M3*0.5)+(I3*0.25)+(J3*0.05)+(Q3*0.1)</f>
        <v>0</v>
      </c>
      <c r="O3">
        <f>(N3*100/90)</f>
        <v>0</v>
      </c>
      <c r="P3" t="str">
        <f>IF(I3&lt;49.5,"FİNAL BARAJINDAN KALDI",IF(N3&lt;59.5,"BAŞARISIZ","BAŞARILI"))</f>
        <v>FİNAL BARAJINDAN KALDI</v>
      </c>
      <c r="Q3">
        <f>(K3*0.5)+(L3*0.5)</f>
        <v>0</v>
      </c>
    </row>
    <row r="4" spans="1:17"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>
      <c r="C6" s="1"/>
      <c r="D6" s="1"/>
      <c r="E6" s="1"/>
      <c r="F6" s="1"/>
      <c r="G6" s="1"/>
      <c r="H6" s="1"/>
      <c r="I6" s="1"/>
      <c r="J6" s="1"/>
      <c r="K6" s="1"/>
      <c r="L6" s="1"/>
    </row>
    <row r="7" spans="1:17"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>
      <c r="C8" s="1"/>
      <c r="D8" s="1"/>
      <c r="E8" s="1"/>
      <c r="F8" s="1"/>
      <c r="G8" s="1"/>
      <c r="H8" s="1"/>
      <c r="I8" s="1"/>
      <c r="J8" s="1"/>
      <c r="K8" s="1"/>
      <c r="L8" s="1"/>
    </row>
    <row r="9" spans="1:17"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7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7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7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7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2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3:12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3:12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3:12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3:12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3:12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3:12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3:12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3:12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12"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3:12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3:12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3:12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3:12"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3:12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3:12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3:12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2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2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sheetProtection password="C633" sheet="1" objects="1" scenarios="1" selectLockedCells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2020-07-24T11:03:43Z</dcterms:modified>
</cp:coreProperties>
</file>